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052" windowHeight="8655"/>
  </bookViews>
  <sheets>
    <sheet name="Sheet1" sheetId="1" r:id="rId1"/>
    <sheet name="Sheet2" sheetId="2" r:id="rId2"/>
    <sheet name="Sheet3" sheetId="3" r:id="rId3"/>
  </sheets>
  <definedNames>
    <definedName name="_xlnm._FilterDatabase" localSheetId="0" hidden="1">Sheet1!$A$3:$Z$16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<sst xmlns="http://schemas.openxmlformats.org/spreadsheetml/2006/main" count="234" uniqueCount="70">
  <si>
    <t>医学技术与工程学院2024年符合转专业条件的本科生名单</t>
  </si>
  <si>
    <t>学院盖章</t>
  </si>
  <si>
    <t>分管领导签字</t>
  </si>
  <si>
    <t>序号</t>
  </si>
  <si>
    <t>学院</t>
  </si>
  <si>
    <t>年级</t>
  </si>
  <si>
    <t>专业</t>
  </si>
  <si>
    <t>学号</t>
  </si>
  <si>
    <t>姓名</t>
  </si>
  <si>
    <t>年级专业总人数</t>
  </si>
  <si>
    <t>平均学分绩点</t>
  </si>
  <si>
    <t>平均学分绩点排名</t>
  </si>
  <si>
    <t>平均学分绩点排名比例</t>
  </si>
  <si>
    <t>学习成绩分</t>
  </si>
  <si>
    <t>素质测评分</t>
  </si>
  <si>
    <t>素质测评分排名</t>
  </si>
  <si>
    <t>素质测评分排名比例</t>
  </si>
  <si>
    <t>加分</t>
  </si>
  <si>
    <t>加分原因</t>
  </si>
  <si>
    <t>高考首选科目物理/历史或高考文/理科</t>
  </si>
  <si>
    <t>有无缓考、缺考记录（疫情延考除外）</t>
  </si>
  <si>
    <t>有无挂科</t>
  </si>
  <si>
    <t>有无违纪</t>
  </si>
  <si>
    <t>是否受到处分（校级及以上）</t>
  </si>
  <si>
    <t>是否招生时国家规定不能转专业</t>
  </si>
  <si>
    <t>是否招生时有特殊要求或未经全国统一高考招生的特殊录取类型学生</t>
  </si>
  <si>
    <t>是否在校</t>
  </si>
  <si>
    <t>申请转入专业</t>
  </si>
  <si>
    <t>备注</t>
  </si>
  <si>
    <t>医学技术与工程学院</t>
  </si>
  <si>
    <t>2023级</t>
  </si>
  <si>
    <t>四年制眼视光学</t>
  </si>
  <si>
    <t>孔欣然</t>
  </si>
  <si>
    <t>无</t>
  </si>
  <si>
    <t>物理</t>
  </si>
  <si>
    <t>否</t>
  </si>
  <si>
    <t>是</t>
  </si>
  <si>
    <t>五年制临床医学</t>
  </si>
  <si>
    <t>郇嘉兴</t>
  </si>
  <si>
    <t>理科</t>
  </si>
  <si>
    <t>陈博</t>
  </si>
  <si>
    <t>蔡芷涵</t>
  </si>
  <si>
    <t>五年制麻醉学</t>
  </si>
  <si>
    <t>文俊杰</t>
  </si>
  <si>
    <t>李振鹏</t>
  </si>
  <si>
    <t>四年制医学检验技术</t>
  </si>
  <si>
    <t>王家乐</t>
  </si>
  <si>
    <t>五年制医学影像学</t>
  </si>
  <si>
    <t>胡超蔚</t>
  </si>
  <si>
    <t>林晨欣</t>
  </si>
  <si>
    <t>李嘉庆</t>
  </si>
  <si>
    <t>黄琰洁</t>
  </si>
  <si>
    <t>五年制口腔医学</t>
  </si>
  <si>
    <t>吴鹏晖</t>
  </si>
  <si>
    <t>陈晓菲</t>
  </si>
  <si>
    <t>注：
1.学习成绩分=（课程成绩×课程学分）之和÷课程学分之和（公式中的课程不含任意选修课和专业选修课）。
2.课程成绩以必修课程第一次成绩计。
3.2023级学生取第一学年学习成绩分和素质测评分。</t>
  </si>
  <si>
    <t>放弃申请转专业名单</t>
  </si>
  <si>
    <t>3230529004</t>
  </si>
  <si>
    <t>黄振宇</t>
  </si>
  <si>
    <t>生物信息学</t>
  </si>
  <si>
    <t>3230529005</t>
  </si>
  <si>
    <t>孔德莹</t>
  </si>
  <si>
    <t>葛欣宇</t>
  </si>
  <si>
    <t>眼视光学</t>
  </si>
  <si>
    <t>潘静茹</t>
  </si>
  <si>
    <t>医学检验技术</t>
  </si>
  <si>
    <t>王羽彤</t>
  </si>
  <si>
    <t>许秋燕</t>
  </si>
  <si>
    <t>蒋媛</t>
  </si>
  <si>
    <t>陈婧怡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</si>
</sst>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4"/>
      <color theme="1"/>
      <name val="宋体"/>
      <charset val="134"/>
      <scheme val="minor"/>
    </font>
    <font>
      <b/>
      <sz val="11"/>
      <color theme="1"/>
      <name val="宋体"/>
      <charset val="134"/>
      <scheme val="minor"/>
    </font>
    <font>
      <sz val="10"/>
      <color theme="1"/>
      <name val="宋体"/>
      <charset val="134"/>
      <scheme val="minor"/>
    </font>
    <font>
      <b/>
      <sz val="10"/>
      <color theme="1"/>
      <name val="宋体"/>
      <charset val="134"/>
    </font>
    <font>
      <sz val="10"/>
      <color theme="1"/>
      <name val="宋体"/>
      <charset val="134"/>
    </font>
    <font>
      <sz val="11"/>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protection locked="0"/>
    </xf>
  </cellStyleXfs>
  <cellXfs count="17">
    <xf numFmtId="0" fontId="0" fillId="0" borderId="0" xfId="0">
      <alignment vertical="center"/>
    </xf>
    <xf numFmtId="0" fontId="1" fillId="0" borderId="0" xfId="0" applyFont="1" applyAlignment="1">
      <alignment horizontal="center" vertical="center"/>
    </xf>
    <xf numFmtId="0" fontId="0" fillId="0" borderId="1" xfId="0" applyBorder="1" applyAlignment="1">
      <alignment horizontal="center" vertical="center"/>
    </xf>
    <xf numFmtId="0" fontId="0" fillId="0" borderId="1" xfId="0" applyFont="1" applyFill="1" applyBorder="1" applyAlignment="1">
      <alignment horizontal="center" vertical="center"/>
    </xf>
    <xf numFmtId="0" fontId="0" fillId="0" borderId="0" xfId="0" applyBorder="1" applyAlignment="1">
      <alignment horizontal="center" vertical="center" wrapText="1"/>
    </xf>
    <xf numFmtId="0" fontId="2" fillId="0" borderId="0" xfId="0" applyFont="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1" fillId="0" borderId="0" xfId="0" applyFont="1" applyBorder="1" applyAlignment="1">
      <alignment horizontal="center" vertical="center" wrapText="1"/>
    </xf>
    <xf numFmtId="0" fontId="3" fillId="0" borderId="2" xfId="0" applyFont="1" applyBorder="1" applyAlignment="1">
      <alignment horizontal="left" vertical="center"/>
    </xf>
    <xf numFmtId="0" fontId="1" fillId="0" borderId="2" xfId="0"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0" xfId="0" applyFont="1" applyAlignment="1">
      <alignment horizontal="left" vertical="center" wrapText="1"/>
    </xf>
    <xf numFmtId="10"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8"/>
  <sheetViews>
    <sheetView tabSelected="1" workbookViewId="0">
      <selection activeCell="S10" sqref="S10"/>
    </sheetView>
  </sheetViews>
  <sheetFormatPr defaultColWidth="9" defaultRowHeight="13.5"/>
  <cols>
    <col min="1" max="1" width="4.6283185840708" style="7" customWidth="1"/>
    <col min="2" max="2" width="10.6283185840708" style="7" customWidth="1"/>
    <col min="3" max="3" width="6.10619469026549" style="7" customWidth="1"/>
    <col min="4" max="4" width="16.9911504424779" style="7" customWidth="1"/>
    <col min="5" max="5" width="10.8230088495575" style="7" customWidth="1"/>
    <col min="6" max="6" width="6.04424778761062" style="7" customWidth="1"/>
    <col min="7" max="7" width="6.09734513274336" style="7" customWidth="1"/>
    <col min="8" max="8" width="8.03539823008849" style="7" customWidth="1"/>
    <col min="9" max="9" width="6.17699115044248" style="7" customWidth="1"/>
    <col min="10" max="10" width="7.10619469026549" style="7" customWidth="1"/>
    <col min="11" max="12" width="6.87610619469027" style="7" customWidth="1"/>
    <col min="13" max="14" width="6.17699115044248" style="7" customWidth="1"/>
    <col min="15" max="15" width="3.87610619469027" style="7" customWidth="1"/>
    <col min="16" max="16" width="5.50442477876106" style="7" customWidth="1"/>
    <col min="17" max="17" width="7.12389380530973" style="7" customWidth="1"/>
    <col min="18" max="18" width="7.3716814159292" style="7" customWidth="1"/>
    <col min="19" max="19" width="5.3716814159292" style="7" customWidth="1"/>
    <col min="20" max="20" width="5" style="7" customWidth="1"/>
    <col min="21" max="21" width="7.12389380530973" style="7" customWidth="1"/>
    <col min="22" max="23" width="8.6283185840708" style="7" customWidth="1"/>
    <col min="24" max="24" width="7.12389380530973" style="7" customWidth="1"/>
    <col min="25" max="25" width="16.4867256637168" style="7" customWidth="1"/>
    <col min="26" max="26" width="7.12389380530973" style="7" customWidth="1"/>
    <col min="27" max="16384" width="9" style="7"/>
  </cols>
  <sheetData>
    <row r="1" s="4" customFormat="1" ht="36" customHeight="1" spans="1:26">
      <c r="A1" s="8" t="s">
        <v>0</v>
      </c>
      <c r="B1" s="8"/>
      <c r="C1" s="8"/>
      <c r="D1" s="8"/>
      <c r="E1" s="8"/>
      <c r="F1" s="8"/>
      <c r="G1" s="8"/>
      <c r="H1" s="8"/>
      <c r="I1" s="8"/>
      <c r="J1" s="8"/>
      <c r="K1" s="8"/>
      <c r="L1" s="8"/>
      <c r="M1" s="8"/>
      <c r="N1" s="8"/>
      <c r="O1" s="8"/>
      <c r="P1" s="8"/>
      <c r="Q1" s="8"/>
      <c r="R1" s="8"/>
      <c r="S1" s="8"/>
      <c r="T1" s="8"/>
      <c r="U1" s="8"/>
      <c r="V1" s="8"/>
      <c r="W1" s="8"/>
      <c r="X1" s="8"/>
      <c r="Y1" s="8"/>
      <c r="Z1" s="8"/>
    </row>
    <row r="2" ht="22" hidden="1" customHeight="1" spans="1:26">
      <c r="A2" s="9" t="s">
        <v>1</v>
      </c>
      <c r="B2" s="10"/>
      <c r="C2" s="10"/>
      <c r="D2" s="9" t="s">
        <v>2</v>
      </c>
      <c r="F2" s="10"/>
      <c r="G2" s="10"/>
      <c r="H2" s="10"/>
      <c r="I2" s="10"/>
      <c r="J2" s="10"/>
      <c r="K2" s="10"/>
      <c r="L2" s="10"/>
      <c r="M2" s="10"/>
      <c r="N2" s="10"/>
      <c r="O2" s="10"/>
      <c r="P2" s="10"/>
      <c r="Q2" s="10"/>
      <c r="R2" s="10"/>
      <c r="S2" s="10"/>
      <c r="T2" s="10"/>
      <c r="U2" s="10"/>
      <c r="V2" s="10"/>
      <c r="W2" s="10"/>
      <c r="X2" s="10"/>
      <c r="Y2" s="10"/>
      <c r="Z2" s="10"/>
    </row>
    <row r="3" s="5" customFormat="1" ht="93" customHeight="1" spans="1:26">
      <c r="A3" s="11" t="s">
        <v>3</v>
      </c>
      <c r="B3" s="11" t="s">
        <v>4</v>
      </c>
      <c r="C3" s="11" t="s">
        <v>5</v>
      </c>
      <c r="D3" s="11" t="s">
        <v>6</v>
      </c>
      <c r="E3" s="11" t="s">
        <v>7</v>
      </c>
      <c r="F3" s="11" t="s">
        <v>8</v>
      </c>
      <c r="G3" s="11" t="s">
        <v>9</v>
      </c>
      <c r="H3" s="11" t="s">
        <v>10</v>
      </c>
      <c r="I3" s="11" t="s">
        <v>11</v>
      </c>
      <c r="J3" s="11" t="s">
        <v>12</v>
      </c>
      <c r="K3" s="11" t="s">
        <v>13</v>
      </c>
      <c r="L3" s="11" t="s">
        <v>14</v>
      </c>
      <c r="M3" s="11" t="s">
        <v>15</v>
      </c>
      <c r="N3" s="11" t="s">
        <v>16</v>
      </c>
      <c r="O3" s="11" t="s">
        <v>17</v>
      </c>
      <c r="P3" s="11" t="s">
        <v>18</v>
      </c>
      <c r="Q3" s="11" t="s">
        <v>19</v>
      </c>
      <c r="R3" s="11" t="s">
        <v>20</v>
      </c>
      <c r="S3" s="11" t="s">
        <v>21</v>
      </c>
      <c r="T3" s="11" t="s">
        <v>22</v>
      </c>
      <c r="U3" s="11" t="s">
        <v>23</v>
      </c>
      <c r="V3" s="11" t="s">
        <v>24</v>
      </c>
      <c r="W3" s="11" t="s">
        <v>25</v>
      </c>
      <c r="X3" s="11" t="s">
        <v>26</v>
      </c>
      <c r="Y3" s="11" t="s">
        <v>27</v>
      </c>
      <c r="Z3" s="11" t="s">
        <v>28</v>
      </c>
    </row>
    <row r="4" s="6" customFormat="1" ht="32" customHeight="1" spans="1:26">
      <c r="A4" s="12">
        <v>1</v>
      </c>
      <c r="B4" s="12" t="s">
        <v>29</v>
      </c>
      <c r="C4" s="12" t="s">
        <v>30</v>
      </c>
      <c r="D4" s="12" t="s">
        <v>31</v>
      </c>
      <c r="E4" s="12">
        <v>3230515007</v>
      </c>
      <c r="F4" s="12" t="s">
        <v>32</v>
      </c>
      <c r="G4" s="12">
        <v>54</v>
      </c>
      <c r="H4" s="12">
        <v>3.813</v>
      </c>
      <c r="I4" s="12">
        <v>1</v>
      </c>
      <c r="J4" s="14">
        <v>0.0185</v>
      </c>
      <c r="K4" s="12">
        <v>89.283</v>
      </c>
      <c r="L4" s="12">
        <v>77.9503</v>
      </c>
      <c r="M4" s="12">
        <v>14</v>
      </c>
      <c r="N4" s="14">
        <f>M4/G4</f>
        <v>0.259259259259259</v>
      </c>
      <c r="O4" s="12">
        <v>0</v>
      </c>
      <c r="P4" s="12" t="s">
        <v>33</v>
      </c>
      <c r="Q4" s="12" t="s">
        <v>34</v>
      </c>
      <c r="R4" s="12" t="s">
        <v>33</v>
      </c>
      <c r="S4" s="12" t="s">
        <v>33</v>
      </c>
      <c r="T4" s="12" t="s">
        <v>33</v>
      </c>
      <c r="U4" s="12" t="s">
        <v>35</v>
      </c>
      <c r="V4" s="12" t="s">
        <v>35</v>
      </c>
      <c r="W4" s="12" t="s">
        <v>35</v>
      </c>
      <c r="X4" s="12" t="s">
        <v>36</v>
      </c>
      <c r="Y4" s="12" t="s">
        <v>37</v>
      </c>
      <c r="Z4" s="12"/>
    </row>
    <row r="5" s="6" customFormat="1" ht="21.75" customHeight="1" spans="1:26">
      <c r="A5" s="12">
        <v>2</v>
      </c>
      <c r="B5" s="12" t="s">
        <v>29</v>
      </c>
      <c r="C5" s="12" t="s">
        <v>30</v>
      </c>
      <c r="D5" s="12" t="s">
        <v>31</v>
      </c>
      <c r="E5" s="12">
        <v>3230515021</v>
      </c>
      <c r="F5" s="12" t="s">
        <v>38</v>
      </c>
      <c r="G5" s="12">
        <v>54</v>
      </c>
      <c r="H5" s="12">
        <v>3.659</v>
      </c>
      <c r="I5" s="12">
        <v>2</v>
      </c>
      <c r="J5" s="14">
        <v>0.037</v>
      </c>
      <c r="K5" s="15">
        <v>87.231</v>
      </c>
      <c r="L5" s="12">
        <v>87.231</v>
      </c>
      <c r="M5" s="12">
        <v>1</v>
      </c>
      <c r="N5" s="14">
        <f t="shared" ref="N5:N16" si="0">M5/G5</f>
        <v>0.0185185185185185</v>
      </c>
      <c r="O5" s="12">
        <v>0</v>
      </c>
      <c r="P5" s="12" t="s">
        <v>33</v>
      </c>
      <c r="Q5" s="12" t="s">
        <v>39</v>
      </c>
      <c r="R5" s="12" t="s">
        <v>33</v>
      </c>
      <c r="S5" s="12" t="s">
        <v>33</v>
      </c>
      <c r="T5" s="12" t="s">
        <v>33</v>
      </c>
      <c r="U5" s="12" t="s">
        <v>35</v>
      </c>
      <c r="V5" s="12" t="s">
        <v>35</v>
      </c>
      <c r="W5" s="12" t="s">
        <v>35</v>
      </c>
      <c r="X5" s="12" t="s">
        <v>36</v>
      </c>
      <c r="Y5" s="12" t="s">
        <v>37</v>
      </c>
      <c r="Z5" s="12"/>
    </row>
    <row r="6" s="6" customFormat="1" ht="21.75" customHeight="1" spans="1:26">
      <c r="A6" s="12">
        <v>3</v>
      </c>
      <c r="B6" s="12" t="s">
        <v>29</v>
      </c>
      <c r="C6" s="12" t="s">
        <v>30</v>
      </c>
      <c r="D6" s="12" t="s">
        <v>31</v>
      </c>
      <c r="E6" s="12">
        <v>3230515031</v>
      </c>
      <c r="F6" s="12" t="s">
        <v>40</v>
      </c>
      <c r="G6" s="12">
        <v>54</v>
      </c>
      <c r="H6" s="12">
        <v>3.485</v>
      </c>
      <c r="I6" s="12">
        <v>6</v>
      </c>
      <c r="J6" s="14">
        <v>0.1111</v>
      </c>
      <c r="K6" s="12">
        <v>85.425</v>
      </c>
      <c r="L6" s="12">
        <v>78.2026</v>
      </c>
      <c r="M6" s="12">
        <v>13</v>
      </c>
      <c r="N6" s="14">
        <f t="shared" si="0"/>
        <v>0.240740740740741</v>
      </c>
      <c r="O6" s="12">
        <v>0</v>
      </c>
      <c r="P6" s="12" t="s">
        <v>33</v>
      </c>
      <c r="Q6" s="12" t="s">
        <v>34</v>
      </c>
      <c r="R6" s="12" t="s">
        <v>33</v>
      </c>
      <c r="S6" s="12" t="s">
        <v>33</v>
      </c>
      <c r="T6" s="12" t="s">
        <v>33</v>
      </c>
      <c r="U6" s="12" t="s">
        <v>35</v>
      </c>
      <c r="V6" s="12" t="s">
        <v>35</v>
      </c>
      <c r="W6" s="12" t="s">
        <v>35</v>
      </c>
      <c r="X6" s="12" t="s">
        <v>36</v>
      </c>
      <c r="Y6" s="12" t="s">
        <v>37</v>
      </c>
      <c r="Z6" s="12"/>
    </row>
    <row r="7" s="6" customFormat="1" ht="21.75" customHeight="1" spans="1:26">
      <c r="A7" s="12">
        <v>4</v>
      </c>
      <c r="B7" s="12" t="s">
        <v>29</v>
      </c>
      <c r="C7" s="12" t="s">
        <v>30</v>
      </c>
      <c r="D7" s="12" t="s">
        <v>31</v>
      </c>
      <c r="E7" s="12">
        <v>3230515039</v>
      </c>
      <c r="F7" s="12" t="s">
        <v>41</v>
      </c>
      <c r="G7" s="12">
        <v>54</v>
      </c>
      <c r="H7" s="12">
        <v>3.522</v>
      </c>
      <c r="I7" s="12">
        <v>5</v>
      </c>
      <c r="J7" s="14">
        <v>0.0926</v>
      </c>
      <c r="K7" s="12">
        <v>85.225</v>
      </c>
      <c r="L7" s="12">
        <v>80.5843</v>
      </c>
      <c r="M7" s="12">
        <v>9</v>
      </c>
      <c r="N7" s="14">
        <f t="shared" si="0"/>
        <v>0.166666666666667</v>
      </c>
      <c r="O7" s="12">
        <v>0</v>
      </c>
      <c r="P7" s="12" t="s">
        <v>33</v>
      </c>
      <c r="Q7" s="12" t="s">
        <v>34</v>
      </c>
      <c r="R7" s="12" t="s">
        <v>33</v>
      </c>
      <c r="S7" s="12" t="s">
        <v>33</v>
      </c>
      <c r="T7" s="12" t="s">
        <v>33</v>
      </c>
      <c r="U7" s="12" t="s">
        <v>35</v>
      </c>
      <c r="V7" s="12" t="s">
        <v>35</v>
      </c>
      <c r="W7" s="12" t="s">
        <v>35</v>
      </c>
      <c r="X7" s="12" t="s">
        <v>36</v>
      </c>
      <c r="Y7" s="12" t="s">
        <v>42</v>
      </c>
      <c r="Z7" s="12"/>
    </row>
    <row r="8" s="6" customFormat="1" ht="21.75" customHeight="1" spans="1:26">
      <c r="A8" s="12">
        <v>5</v>
      </c>
      <c r="B8" s="12" t="s">
        <v>29</v>
      </c>
      <c r="C8" s="12" t="s">
        <v>30</v>
      </c>
      <c r="D8" s="12" t="s">
        <v>31</v>
      </c>
      <c r="E8" s="12">
        <v>3230515049</v>
      </c>
      <c r="F8" s="12" t="s">
        <v>43</v>
      </c>
      <c r="G8" s="12">
        <v>54</v>
      </c>
      <c r="H8" s="12">
        <v>3.471</v>
      </c>
      <c r="I8" s="12">
        <v>7</v>
      </c>
      <c r="J8" s="14">
        <v>0.1296</v>
      </c>
      <c r="K8" s="12">
        <v>85.99</v>
      </c>
      <c r="L8" s="12">
        <v>80.6182</v>
      </c>
      <c r="M8" s="12">
        <v>8</v>
      </c>
      <c r="N8" s="14">
        <f t="shared" si="0"/>
        <v>0.148148148148148</v>
      </c>
      <c r="O8" s="12">
        <v>0</v>
      </c>
      <c r="P8" s="12" t="s">
        <v>33</v>
      </c>
      <c r="Q8" s="12" t="s">
        <v>39</v>
      </c>
      <c r="R8" s="12" t="s">
        <v>33</v>
      </c>
      <c r="S8" s="12" t="s">
        <v>33</v>
      </c>
      <c r="T8" s="12" t="s">
        <v>33</v>
      </c>
      <c r="U8" s="12" t="s">
        <v>35</v>
      </c>
      <c r="V8" s="12" t="s">
        <v>35</v>
      </c>
      <c r="W8" s="12" t="s">
        <v>35</v>
      </c>
      <c r="X8" s="12" t="s">
        <v>36</v>
      </c>
      <c r="Y8" s="12" t="s">
        <v>37</v>
      </c>
      <c r="Z8" s="12"/>
    </row>
    <row r="9" s="6" customFormat="1" ht="21.75" customHeight="1" spans="1:26">
      <c r="A9" s="12">
        <v>6</v>
      </c>
      <c r="B9" s="12" t="s">
        <v>29</v>
      </c>
      <c r="C9" s="12" t="s">
        <v>30</v>
      </c>
      <c r="D9" s="12" t="s">
        <v>31</v>
      </c>
      <c r="E9" s="12">
        <v>3230515056</v>
      </c>
      <c r="F9" s="12" t="s">
        <v>44</v>
      </c>
      <c r="G9" s="12">
        <v>54</v>
      </c>
      <c r="H9" s="12">
        <v>3.599</v>
      </c>
      <c r="I9" s="12">
        <v>3</v>
      </c>
      <c r="J9" s="14">
        <v>0.0556</v>
      </c>
      <c r="K9" s="12">
        <v>87.012</v>
      </c>
      <c r="L9" s="12">
        <v>78.3771</v>
      </c>
      <c r="M9" s="12">
        <v>12</v>
      </c>
      <c r="N9" s="14">
        <f t="shared" si="0"/>
        <v>0.222222222222222</v>
      </c>
      <c r="O9" s="12">
        <v>0</v>
      </c>
      <c r="P9" s="12" t="s">
        <v>33</v>
      </c>
      <c r="Q9" s="12" t="s">
        <v>34</v>
      </c>
      <c r="R9" s="12" t="s">
        <v>33</v>
      </c>
      <c r="S9" s="12" t="s">
        <v>33</v>
      </c>
      <c r="T9" s="12" t="s">
        <v>33</v>
      </c>
      <c r="U9" s="12" t="s">
        <v>35</v>
      </c>
      <c r="V9" s="12" t="s">
        <v>35</v>
      </c>
      <c r="W9" s="12" t="s">
        <v>35</v>
      </c>
      <c r="X9" s="12" t="s">
        <v>36</v>
      </c>
      <c r="Y9" s="12" t="s">
        <v>37</v>
      </c>
      <c r="Z9" s="12"/>
    </row>
    <row r="10" s="6" customFormat="1" ht="21.75" customHeight="1" spans="1:26">
      <c r="A10" s="12">
        <v>7</v>
      </c>
      <c r="B10" s="12" t="s">
        <v>29</v>
      </c>
      <c r="C10" s="12" t="s">
        <v>30</v>
      </c>
      <c r="D10" s="12" t="s">
        <v>45</v>
      </c>
      <c r="E10" s="12">
        <v>3230530003</v>
      </c>
      <c r="F10" s="12" t="s">
        <v>46</v>
      </c>
      <c r="G10" s="12">
        <v>117</v>
      </c>
      <c r="H10" s="12">
        <v>3.297</v>
      </c>
      <c r="I10" s="12">
        <v>16</v>
      </c>
      <c r="J10" s="14">
        <f t="shared" ref="J10:J16" si="1">I10/G10</f>
        <v>0.136752136752137</v>
      </c>
      <c r="K10" s="12">
        <v>83.471</v>
      </c>
      <c r="L10" s="12">
        <v>86.2171</v>
      </c>
      <c r="M10" s="12">
        <v>1</v>
      </c>
      <c r="N10" s="14">
        <f t="shared" si="0"/>
        <v>0.00854700854700855</v>
      </c>
      <c r="O10" s="12">
        <v>0</v>
      </c>
      <c r="P10" s="12" t="s">
        <v>33</v>
      </c>
      <c r="Q10" s="12" t="s">
        <v>34</v>
      </c>
      <c r="R10" s="12" t="s">
        <v>33</v>
      </c>
      <c r="S10" s="12" t="s">
        <v>33</v>
      </c>
      <c r="T10" s="12" t="s">
        <v>33</v>
      </c>
      <c r="U10" s="12" t="s">
        <v>35</v>
      </c>
      <c r="V10" s="12" t="s">
        <v>35</v>
      </c>
      <c r="W10" s="12" t="s">
        <v>35</v>
      </c>
      <c r="X10" s="12" t="s">
        <v>36</v>
      </c>
      <c r="Y10" s="12" t="s">
        <v>47</v>
      </c>
      <c r="Z10" s="12"/>
    </row>
    <row r="11" s="6" customFormat="1" ht="21.75" customHeight="1" spans="1:26">
      <c r="A11" s="12">
        <v>8</v>
      </c>
      <c r="B11" s="12" t="s">
        <v>29</v>
      </c>
      <c r="C11" s="12" t="s">
        <v>30</v>
      </c>
      <c r="D11" s="12" t="s">
        <v>45</v>
      </c>
      <c r="E11" s="12">
        <v>3230530028</v>
      </c>
      <c r="F11" s="12" t="s">
        <v>48</v>
      </c>
      <c r="G11" s="12">
        <v>117</v>
      </c>
      <c r="H11" s="12">
        <v>3.701</v>
      </c>
      <c r="I11" s="12">
        <v>2</v>
      </c>
      <c r="J11" s="14">
        <f t="shared" si="1"/>
        <v>0.0170940170940171</v>
      </c>
      <c r="K11" s="12">
        <v>87.886</v>
      </c>
      <c r="L11" s="12">
        <v>78.3094</v>
      </c>
      <c r="M11" s="12">
        <v>23</v>
      </c>
      <c r="N11" s="14">
        <f t="shared" si="0"/>
        <v>0.196581196581197</v>
      </c>
      <c r="O11" s="12">
        <v>0</v>
      </c>
      <c r="P11" s="12" t="s">
        <v>33</v>
      </c>
      <c r="Q11" s="16" t="s">
        <v>39</v>
      </c>
      <c r="R11" s="12" t="s">
        <v>33</v>
      </c>
      <c r="S11" s="12" t="s">
        <v>33</v>
      </c>
      <c r="T11" s="12" t="s">
        <v>33</v>
      </c>
      <c r="U11" s="12" t="s">
        <v>35</v>
      </c>
      <c r="V11" s="12" t="s">
        <v>35</v>
      </c>
      <c r="W11" s="12" t="s">
        <v>35</v>
      </c>
      <c r="X11" s="12" t="s">
        <v>36</v>
      </c>
      <c r="Y11" s="12" t="s">
        <v>37</v>
      </c>
      <c r="Z11" s="12"/>
    </row>
    <row r="12" s="6" customFormat="1" ht="21.75" customHeight="1" spans="1:26">
      <c r="A12" s="12">
        <v>9</v>
      </c>
      <c r="B12" s="12" t="s">
        <v>29</v>
      </c>
      <c r="C12" s="12" t="s">
        <v>30</v>
      </c>
      <c r="D12" s="12" t="s">
        <v>45</v>
      </c>
      <c r="E12" s="12">
        <v>3230530062</v>
      </c>
      <c r="F12" s="12" t="s">
        <v>49</v>
      </c>
      <c r="G12" s="12">
        <v>117</v>
      </c>
      <c r="H12" s="12">
        <v>3.36</v>
      </c>
      <c r="I12" s="12">
        <v>14</v>
      </c>
      <c r="J12" s="14">
        <f t="shared" si="1"/>
        <v>0.11965811965812</v>
      </c>
      <c r="K12" s="12">
        <v>84.286</v>
      </c>
      <c r="L12" s="12">
        <v>79.11</v>
      </c>
      <c r="M12" s="12">
        <v>18</v>
      </c>
      <c r="N12" s="14">
        <f t="shared" si="0"/>
        <v>0.153846153846154</v>
      </c>
      <c r="O12" s="12">
        <v>0</v>
      </c>
      <c r="P12" s="12" t="s">
        <v>33</v>
      </c>
      <c r="Q12" s="12" t="s">
        <v>34</v>
      </c>
      <c r="R12" s="12" t="s">
        <v>33</v>
      </c>
      <c r="S12" s="12" t="s">
        <v>33</v>
      </c>
      <c r="T12" s="12" t="s">
        <v>33</v>
      </c>
      <c r="U12" s="12" t="s">
        <v>35</v>
      </c>
      <c r="V12" s="12" t="s">
        <v>35</v>
      </c>
      <c r="W12" s="12" t="s">
        <v>35</v>
      </c>
      <c r="X12" s="12" t="s">
        <v>36</v>
      </c>
      <c r="Y12" s="12" t="s">
        <v>37</v>
      </c>
      <c r="Z12" s="12"/>
    </row>
    <row r="13" s="6" customFormat="1" ht="21.75" customHeight="1" spans="1:26">
      <c r="A13" s="12">
        <v>10</v>
      </c>
      <c r="B13" s="12" t="s">
        <v>29</v>
      </c>
      <c r="C13" s="12" t="s">
        <v>30</v>
      </c>
      <c r="D13" s="12" t="s">
        <v>45</v>
      </c>
      <c r="E13" s="12">
        <v>3230530071</v>
      </c>
      <c r="F13" s="12" t="s">
        <v>50</v>
      </c>
      <c r="G13" s="12">
        <v>117</v>
      </c>
      <c r="H13" s="12">
        <v>3.514</v>
      </c>
      <c r="I13" s="12">
        <v>8</v>
      </c>
      <c r="J13" s="14">
        <f t="shared" si="1"/>
        <v>0.0683760683760684</v>
      </c>
      <c r="K13" s="12">
        <v>85.519</v>
      </c>
      <c r="L13" s="12">
        <v>82.2156</v>
      </c>
      <c r="M13" s="12">
        <v>8</v>
      </c>
      <c r="N13" s="14">
        <f t="shared" si="0"/>
        <v>0.0683760683760684</v>
      </c>
      <c r="O13" s="12">
        <v>0</v>
      </c>
      <c r="P13" s="12" t="s">
        <v>33</v>
      </c>
      <c r="Q13" s="12" t="s">
        <v>39</v>
      </c>
      <c r="R13" s="12" t="s">
        <v>33</v>
      </c>
      <c r="S13" s="12" t="s">
        <v>33</v>
      </c>
      <c r="T13" s="12" t="s">
        <v>33</v>
      </c>
      <c r="U13" s="12" t="s">
        <v>35</v>
      </c>
      <c r="V13" s="12" t="s">
        <v>35</v>
      </c>
      <c r="W13" s="12" t="s">
        <v>35</v>
      </c>
      <c r="X13" s="12" t="s">
        <v>36</v>
      </c>
      <c r="Y13" s="12" t="s">
        <v>37</v>
      </c>
      <c r="Z13" s="12"/>
    </row>
    <row r="14" s="6" customFormat="1" ht="21.75" customHeight="1" spans="1:26">
      <c r="A14" s="12">
        <v>11</v>
      </c>
      <c r="B14" s="12" t="s">
        <v>29</v>
      </c>
      <c r="C14" s="12" t="s">
        <v>30</v>
      </c>
      <c r="D14" s="12" t="s">
        <v>45</v>
      </c>
      <c r="E14" s="12">
        <v>3230530085</v>
      </c>
      <c r="F14" s="12" t="s">
        <v>51</v>
      </c>
      <c r="G14" s="12">
        <v>117</v>
      </c>
      <c r="H14" s="12">
        <v>3.52</v>
      </c>
      <c r="I14" s="12">
        <v>7</v>
      </c>
      <c r="J14" s="14">
        <f t="shared" si="1"/>
        <v>0.0598290598290598</v>
      </c>
      <c r="K14" s="12">
        <v>85.975</v>
      </c>
      <c r="L14" s="12">
        <v>77.1772</v>
      </c>
      <c r="M14" s="12">
        <v>34</v>
      </c>
      <c r="N14" s="14">
        <f t="shared" si="0"/>
        <v>0.290598290598291</v>
      </c>
      <c r="O14" s="12">
        <v>0</v>
      </c>
      <c r="P14" s="12" t="s">
        <v>33</v>
      </c>
      <c r="Q14" s="12" t="s">
        <v>39</v>
      </c>
      <c r="R14" s="12" t="s">
        <v>33</v>
      </c>
      <c r="S14" s="12" t="s">
        <v>33</v>
      </c>
      <c r="T14" s="12" t="s">
        <v>33</v>
      </c>
      <c r="U14" s="12" t="s">
        <v>35</v>
      </c>
      <c r="V14" s="12" t="s">
        <v>35</v>
      </c>
      <c r="W14" s="12" t="s">
        <v>35</v>
      </c>
      <c r="X14" s="12" t="s">
        <v>36</v>
      </c>
      <c r="Y14" s="12" t="s">
        <v>52</v>
      </c>
      <c r="Z14" s="12"/>
    </row>
    <row r="15" s="6" customFormat="1" ht="21.75" customHeight="1" spans="1:26">
      <c r="A15" s="12">
        <v>12</v>
      </c>
      <c r="B15" s="12" t="s">
        <v>29</v>
      </c>
      <c r="C15" s="12" t="s">
        <v>30</v>
      </c>
      <c r="D15" s="12" t="s">
        <v>45</v>
      </c>
      <c r="E15" s="12">
        <v>3230530088</v>
      </c>
      <c r="F15" s="12" t="s">
        <v>53</v>
      </c>
      <c r="G15" s="12">
        <v>117</v>
      </c>
      <c r="H15" s="12">
        <v>3.255</v>
      </c>
      <c r="I15" s="12">
        <v>20</v>
      </c>
      <c r="J15" s="14">
        <f t="shared" si="1"/>
        <v>0.170940170940171</v>
      </c>
      <c r="K15" s="12">
        <v>82.828</v>
      </c>
      <c r="L15" s="12">
        <v>82.408</v>
      </c>
      <c r="M15" s="12">
        <v>7</v>
      </c>
      <c r="N15" s="14">
        <f t="shared" si="0"/>
        <v>0.0598290598290598</v>
      </c>
      <c r="O15" s="12">
        <v>0</v>
      </c>
      <c r="P15" s="12" t="s">
        <v>33</v>
      </c>
      <c r="Q15" s="12" t="s">
        <v>34</v>
      </c>
      <c r="R15" s="12" t="s">
        <v>33</v>
      </c>
      <c r="S15" s="12" t="s">
        <v>33</v>
      </c>
      <c r="T15" s="12" t="s">
        <v>33</v>
      </c>
      <c r="U15" s="12" t="s">
        <v>35</v>
      </c>
      <c r="V15" s="12" t="s">
        <v>35</v>
      </c>
      <c r="W15" s="12" t="s">
        <v>35</v>
      </c>
      <c r="X15" s="12" t="s">
        <v>36</v>
      </c>
      <c r="Y15" s="12" t="s">
        <v>37</v>
      </c>
      <c r="Z15" s="12"/>
    </row>
    <row r="16" s="6" customFormat="1" ht="21.75" customHeight="1" spans="1:26">
      <c r="A16" s="12">
        <v>13</v>
      </c>
      <c r="B16" s="12" t="s">
        <v>29</v>
      </c>
      <c r="C16" s="12" t="s">
        <v>30</v>
      </c>
      <c r="D16" s="12" t="s">
        <v>45</v>
      </c>
      <c r="E16" s="12">
        <v>3230530093</v>
      </c>
      <c r="F16" s="12" t="s">
        <v>54</v>
      </c>
      <c r="G16" s="12">
        <v>117</v>
      </c>
      <c r="H16" s="12">
        <v>3.502</v>
      </c>
      <c r="I16" s="12">
        <v>9</v>
      </c>
      <c r="J16" s="14">
        <f t="shared" si="1"/>
        <v>0.0769230769230769</v>
      </c>
      <c r="K16" s="12">
        <v>85.66</v>
      </c>
      <c r="L16" s="12">
        <v>80.3518</v>
      </c>
      <c r="M16" s="12">
        <v>13</v>
      </c>
      <c r="N16" s="14">
        <f t="shared" si="0"/>
        <v>0.111111111111111</v>
      </c>
      <c r="O16" s="12">
        <v>0</v>
      </c>
      <c r="P16" s="12" t="s">
        <v>33</v>
      </c>
      <c r="Q16" s="12" t="s">
        <v>34</v>
      </c>
      <c r="R16" s="12" t="s">
        <v>33</v>
      </c>
      <c r="S16" s="12" t="s">
        <v>33</v>
      </c>
      <c r="T16" s="12" t="s">
        <v>33</v>
      </c>
      <c r="U16" s="12" t="s">
        <v>35</v>
      </c>
      <c r="V16" s="12" t="s">
        <v>35</v>
      </c>
      <c r="W16" s="12" t="s">
        <v>35</v>
      </c>
      <c r="X16" s="12" t="s">
        <v>36</v>
      </c>
      <c r="Y16" s="12" t="s">
        <v>37</v>
      </c>
      <c r="Z16" s="12"/>
    </row>
    <row r="18" ht="78.75" hidden="1" customHeight="1" spans="1:25">
      <c r="A18" s="13" t="s">
        <v>55</v>
      </c>
      <c r="B18" s="13"/>
      <c r="C18" s="13"/>
      <c r="D18" s="13"/>
      <c r="E18" s="13"/>
      <c r="F18" s="13"/>
      <c r="G18" s="13"/>
      <c r="H18" s="13"/>
      <c r="I18" s="13"/>
      <c r="J18" s="13"/>
      <c r="K18" s="13"/>
      <c r="L18" s="13"/>
      <c r="M18" s="13"/>
      <c r="N18" s="13"/>
      <c r="O18" s="13"/>
      <c r="P18" s="13"/>
      <c r="Q18" s="13"/>
      <c r="R18" s="13"/>
      <c r="S18" s="13"/>
      <c r="T18" s="13"/>
      <c r="U18" s="13"/>
      <c r="V18" s="13"/>
      <c r="W18" s="13"/>
      <c r="X18" s="13"/>
      <c r="Y18" s="13"/>
    </row>
  </sheetData>
  <autoFilter ref="A3:Z16">
    <extLst/>
  </autoFilter>
  <sortState ref="A4:Z16">
    <sortCondition ref="D4:D16"/>
    <sortCondition ref="E4:E16"/>
  </sortState>
  <mergeCells count="2">
    <mergeCell ref="A1:Z1"/>
    <mergeCell ref="A18:Y18"/>
  </mergeCells>
  <pageMargins left="0.707638888888889" right="0.707638888888889" top="0.747916666666667" bottom="0.747916666666667" header="0.313888888888889" footer="0.313888888888889"/>
  <pageSetup paperSize="9" scale="70" fitToHeight="0"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0"/>
  <sheetViews>
    <sheetView workbookViewId="0">
      <selection activeCell="H18" sqref="H18"/>
    </sheetView>
  </sheetViews>
  <sheetFormatPr defaultColWidth="9" defaultRowHeight="13.5" outlineLevelCol="2"/>
  <cols>
    <col min="1" max="1" width="13.8141592920354" customWidth="1"/>
    <col min="3" max="3" width="15.4690265486726" customWidth="1"/>
  </cols>
  <sheetData>
    <row r="1" ht="17.6" spans="1:3">
      <c r="A1" s="1" t="s">
        <v>56</v>
      </c>
      <c r="B1" s="1"/>
      <c r="C1" s="1"/>
    </row>
    <row r="2" spans="1:3">
      <c r="A2" s="2" t="s">
        <v>7</v>
      </c>
      <c r="B2" s="2" t="s">
        <v>8</v>
      </c>
      <c r="C2" s="2" t="s">
        <v>6</v>
      </c>
    </row>
    <row r="3" spans="1:3">
      <c r="A3" s="3" t="s">
        <v>57</v>
      </c>
      <c r="B3" s="3" t="s">
        <v>58</v>
      </c>
      <c r="C3" s="2" t="s">
        <v>59</v>
      </c>
    </row>
    <row r="4" spans="1:3">
      <c r="A4" s="3" t="s">
        <v>60</v>
      </c>
      <c r="B4" s="3" t="s">
        <v>61</v>
      </c>
      <c r="C4" s="2" t="s">
        <v>59</v>
      </c>
    </row>
    <row r="5" spans="1:3">
      <c r="A5" s="2">
        <v>3230515006</v>
      </c>
      <c r="B5" s="2" t="s">
        <v>62</v>
      </c>
      <c r="C5" s="2" t="s">
        <v>63</v>
      </c>
    </row>
    <row r="6" spans="1:3">
      <c r="A6" s="2">
        <v>3230530008</v>
      </c>
      <c r="B6" s="2" t="s">
        <v>64</v>
      </c>
      <c r="C6" s="2" t="s">
        <v>65</v>
      </c>
    </row>
    <row r="7" spans="1:3">
      <c r="A7" s="2">
        <v>3230530074</v>
      </c>
      <c r="B7" s="2" t="s">
        <v>66</v>
      </c>
      <c r="C7" s="2" t="s">
        <v>65</v>
      </c>
    </row>
    <row r="8" spans="1:3">
      <c r="A8" s="2">
        <v>3230530079</v>
      </c>
      <c r="B8" s="2" t="s">
        <v>67</v>
      </c>
      <c r="C8" s="2" t="s">
        <v>65</v>
      </c>
    </row>
    <row r="9" spans="1:3">
      <c r="A9" s="2">
        <v>3230530083</v>
      </c>
      <c r="B9" s="2" t="s">
        <v>68</v>
      </c>
      <c r="C9" s="2" t="s">
        <v>65</v>
      </c>
    </row>
    <row r="10" spans="1:3">
      <c r="A10" s="2">
        <v>3230530111</v>
      </c>
      <c r="B10" s="2" t="s">
        <v>69</v>
      </c>
      <c r="C10" s="2" t="s">
        <v>65</v>
      </c>
    </row>
  </sheetData>
  <mergeCells count="1">
    <mergeCell ref="A1:C1"/>
  </mergeCells>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Q``</cp:lastModifiedBy>
  <dcterms:created xsi:type="dcterms:W3CDTF">2006-09-13T11:21:00Z</dcterms:created>
  <dcterms:modified xsi:type="dcterms:W3CDTF">2024-08-20T14:33:56Z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DC8E34177D544EC99A5669AD4C987077_13</vt:lpwstr>
  </property>
</Properties>
</file>